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1ffe983a2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60fdd3b65bd640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#,##0;(#,##0);&quot;-&quot;"/>
  </x:numFmts>
  <x:fonts count="7">
    <x:font>
      <x:sz val="11"/>
      <x:name val="Carlito"/>
    </x:font>
    <x:font>
      <x:sz val="10"/>
      <x:color rgb="FF17263D"/>
      <x:name val="Arial"/>
    </x:font>
    <x:font>
      <x:b/>
      <x:sz val="14"/>
      <x:color rgb="FF17263D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9"/>
      <x:color rgb="FF1726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63D"/>
      </x:patternFill>
    </x:fill>
    <x:fill>
      <x:patternFill patternType="solid">
        <x:fgColor rgb="FFFFF1A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23883b09e48f3" /><Relationship Type="http://schemas.openxmlformats.org/officeDocument/2006/relationships/theme" Target="/xl/theme/theme1.xml" Id="Rd4bb66bad35447cd" /><Relationship Type="http://schemas.openxmlformats.org/officeDocument/2006/relationships/sharedStrings" Target="/xl/sharedStrings.xml" Id="Rb78c2d1762544242" /><Relationship Type="http://schemas.openxmlformats.org/officeDocument/2006/relationships/worksheet" Target="/xl/worksheets/sheet1.xml" Id="R60fdd3b65bd640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63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3.329999923706055" hidden="0" customWidth="1"/>
    <x:col min="2" max="2" width="9.779999732971191" hidden="0" customWidth="1"/>
    <x:col min="3" max="3" width="11.109999656677246" hidden="0" customWidth="1"/>
    <x:col min="4" max="4" width="11.670000076293945" hidden="0" customWidth="1"/>
    <x:col min="5" max="5" width="13.890000343322754" hidden="0" customWidth="1"/>
    <x:col min="6" max="6" width="13.890000343322754" hidden="0" customWidth="1"/>
    <x:col min="7" max="7" width="28.32999992370605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FIT-UP employee wellbeing budget template</x:v>
      </x:c>
      <x:c r="B2" s="2"/>
      <x:c r="C2" s="2"/>
      <x:c r="D2" s="2"/>
      <x:c r="E2" s="2"/>
      <x:c r="F2" s="2"/>
      <x:c r="G2" s="2" t="str">
        <x:v>Updated: 4 October 2026</x:v>
      </x:c>
    </x:row>
    <x:row r="3">
      <x:c r="A3" s="2" t="str">
        <x:v>Planning period</x:v>
      </x:c>
      <x:c r="B3" s="8" t="str"/>
      <x:c r="C3" s="2"/>
      <x:c r="D3" s="2"/>
      <x:c r="E3" s="2"/>
      <x:c r="F3" s="2"/>
      <x:c r="G3" s="2" t="str">
        <x:v>Amounts in EUR. Yellow = input.</x:v>
      </x:c>
    </x:row>
    <x:row r="4">
      <x:c r="A4" s="2"/>
      <x:c r="B4" s="2"/>
      <x:c r="C4" s="2"/>
      <x:c r="D4" s="2"/>
      <x:c r="E4" s="2" t="str">
        <x:v>Budget EUR</x:v>
      </x:c>
      <x:c r="F4" s="2" t="str">
        <x:v>Actual EUR</x:v>
      </x:c>
      <x:c r="G4" s="2" t="str">
        <x:v>Define the tax basis and scope.</x:v>
      </x:c>
    </x:row>
    <x:row r="5">
      <x:c r="A5" s="2" t="str">
        <x:v>External costs</x:v>
      </x:c>
      <x:c r="B5" s="2"/>
      <x:c r="C5" s="2"/>
      <x:c r="D5" s="2"/>
      <x:c r="E5" s="12" t="str">
        <x:f>IF(COUNT(E12:E19)=8,SUM(E12:E19),"n.a.")</x:f>
        <x:v>n.a.</x:v>
      </x:c>
      <x:c r="F5" s="12" t="str">
        <x:f>IF(COUNT(F12:F19)=8,SUM(F12:F19),"n.a.")</x:f>
        <x:v>n.a.</x:v>
      </x:c>
      <x:c r="G5" s="2"/>
    </x:row>
    <x:row r="6">
      <x:c r="A6" s="2" t="str">
        <x:v>Internal costs (estimated)</x:v>
      </x:c>
      <x:c r="B6" s="2"/>
      <x:c r="C6" s="2"/>
      <x:c r="D6" s="2"/>
      <x:c r="E6" s="12" t="str">
        <x:f>IF(COUNT(E20:E21)=2,SUM(E20:E21),"n.a.")</x:f>
        <x:v>n.a.</x:v>
      </x:c>
      <x:c r="F6" s="12" t="str">
        <x:f>IF(COUNT(F20:F21)=2,SUM(F20:F21),"n.a.")</x:f>
        <x:v>n.a.</x:v>
      </x:c>
      <x:c r="G6" s="2" t="str">
        <x:v>n.a. = missing inputs</x:v>
      </x:c>
    </x:row>
    <x:row r="7">
      <x:c r="A7" s="2" t="str">
        <x:v>Confirmed funding</x:v>
      </x:c>
      <x:c r="B7" s="2"/>
      <x:c r="C7" s="2"/>
      <x:c r="D7" s="2"/>
      <x:c r="E7" s="13"/>
      <x:c r="F7" s="13"/>
      <x:c r="G7" s="2" t="str">
        <x:v>Unused item: enter a quantity of 0.</x:v>
      </x:c>
    </x:row>
    <x:row r="8">
      <x:c r="A8" s="2" t="str">
        <x:v>External costs less funding</x:v>
      </x:c>
      <x:c r="B8" s="2"/>
      <x:c r="C8" s="2"/>
      <x:c r="D8" s="2"/>
      <x:c r="E8" s="12" t="str">
        <x:f>IF(AND(ISNUMBER(E5),ISNUMBER(E7)),E5-E7,"n.a.")</x:f>
        <x:v>n.a.</x:v>
      </x:c>
      <x:c r="F8" s="12" t="str">
        <x:f>IF(AND(ISNUMBER(F5),ISNUMBER(F7)),F5-F7,"n.a.")</x:f>
        <x:v>n.a.</x:v>
      </x:c>
      <x:c r="G8" s="2" t="str">
        <x:v>Use confirmed funding for this scope.</x:v>
      </x:c>
    </x:row>
    <x:row r="9">
      <x:c r="A9" s="2" t="str">
        <x:v>External + internal resources</x:v>
      </x:c>
      <x:c r="B9" s="2"/>
      <x:c r="C9" s="2"/>
      <x:c r="D9" s="2"/>
      <x:c r="E9" s="12" t="str">
        <x:f>IF(COUNT(E5:E6)=2,SUM(E5:E6),"n.a.")</x:f>
        <x:v>n.a.</x:v>
      </x:c>
      <x:c r="F9" s="12" t="str">
        <x:f>IF(COUNT(F5:F6)=2,SUM(F5:F6),"n.a.")</x:f>
        <x:v>n.a.</x:v>
      </x:c>
      <x:c r="G9" s="2" t="str">
        <x:v>Internal time remains a separate estimate.</x:v>
      </x:c>
    </x:row>
    <x:row r="10">
      <x:c r="A10" s="2"/>
      <x:c r="B10" s="2"/>
      <x:c r="C10" s="2"/>
      <x:c r="D10" s="2"/>
      <x:c r="E10" s="2"/>
      <x:c r="F10" s="2"/>
      <x:c r="G10" s="2"/>
    </x:row>
    <x:row r="11" ht="34" customHeight="1">
      <x:c r="A11" s="7" t="str">
        <x:v>Item</x:v>
      </x:c>
      <x:c r="B11" s="7" t="str">
        <x:v>Quantity</x:v>
      </x:c>
      <x:c r="C11" s="7" t="str">
        <x:v>Rate EUR / unit</x:v>
      </x:c>
      <x:c r="D11" s="7" t="str">
        <x:v>Repetitions in period</x:v>
      </x:c>
      <x:c r="E11" s="7" t="str">
        <x:v>Budget EUR</x:v>
      </x:c>
      <x:c r="F11" s="7" t="str">
        <x:v>Actual EUR</x:v>
      </x:c>
      <x:c r="G11" s="7" t="str">
        <x:v>Source / date / basis</x:v>
      </x:c>
    </x:row>
    <x:row r="12" ht="32" customHeight="1">
      <x:c r="A12" s="10" t="str">
        <x:v>Setup / preparation</x:v>
      </x:c>
      <x:c r="B12" s="9"/>
      <x:c r="C12" s="11"/>
      <x:c r="D12" s="9"/>
      <x:c r="E12" s="14" t="str">
        <x:f>IF(ISNUMBER(B12),IF(B12=0,0,IF(COUNT(B12:D12)=3,B12*C12*D12,"n.a.")),"n.a.")</x:f>
        <x:v>n.a.</x:v>
      </x:c>
      <x:c r="F12" s="13"/>
      <x:c r="G12" s="8"/>
    </x:row>
    <x:row r="13" ht="32" customHeight="1">
      <x:c r="A13" s="10" t="str">
        <x:v>Ongoing digital services</x:v>
      </x:c>
      <x:c r="B13" s="9"/>
      <x:c r="C13" s="11"/>
      <x:c r="D13" s="9"/>
      <x:c r="E13" s="14" t="str">
        <x:f>IF(ISNUMBER(B13),IF(B13=0,0,IF(COUNT(B13:D13)=3,B13*C13*D13,"n.a.")),"n.a.")</x:f>
        <x:v>n.a.</x:v>
      </x:c>
      <x:c r="F13" s="13"/>
      <x:c r="G13" s="8"/>
    </x:row>
    <x:row r="14" ht="32" customHeight="1">
      <x:c r="A14" s="10" t="str">
        <x:v>Workshops</x:v>
      </x:c>
      <x:c r="B14" s="9"/>
      <x:c r="C14" s="11"/>
      <x:c r="D14" s="9"/>
      <x:c r="E14" s="14" t="str">
        <x:f>IF(ISNUMBER(B14),IF(B14=0,0,IF(COUNT(B14:D14)=3,B14*C14*D14,"n.a.")),"n.a.")</x:f>
        <x:v>n.a.</x:v>
      </x:c>
      <x:c r="F14" s="13"/>
      <x:c r="G14" s="8"/>
    </x:row>
    <x:row r="15" ht="32" customHeight="1">
      <x:c r="A15" s="10" t="str">
        <x:v>Screenings / health days</x:v>
      </x:c>
      <x:c r="B15" s="9"/>
      <x:c r="C15" s="11"/>
      <x:c r="D15" s="9"/>
      <x:c r="E15" s="14" t="str">
        <x:f>IF(ISNUMBER(B15),IF(B15=0,0,IF(COUNT(B15:D15)=3,B15*C15*D15,"n.a.")),"n.a.")</x:f>
        <x:v>n.a.</x:v>
      </x:c>
      <x:c r="F15" s="13"/>
      <x:c r="G15" s="8"/>
    </x:row>
    <x:row r="16" ht="32" customHeight="1">
      <x:c r="A16" s="10" t="str">
        <x:v>Professional support</x:v>
      </x:c>
      <x:c r="B16" s="9"/>
      <x:c r="C16" s="11"/>
      <x:c r="D16" s="9"/>
      <x:c r="E16" s="14" t="str">
        <x:f>IF(ISNUMBER(B16),IF(B16=0,0,IF(COUNT(B16:D16)=3,B16*C16*D16,"n.a.")),"n.a.")</x:f>
        <x:v>n.a.</x:v>
      </x:c>
      <x:c r="F16" s="13"/>
      <x:c r="G16" s="8"/>
    </x:row>
    <x:row r="17" ht="32" customHeight="1">
      <x:c r="A17" s="10" t="str">
        <x:v>Rooms / materials / travel</x:v>
      </x:c>
      <x:c r="B17" s="9"/>
      <x:c r="C17" s="11"/>
      <x:c r="D17" s="9"/>
      <x:c r="E17" s="14" t="str">
        <x:f>IF(ISNUMBER(B17),IF(B17=0,0,IF(COUNT(B17:D17)=3,B17*C17*D17,"n.a.")),"n.a.")</x:f>
        <x:v>n.a.</x:v>
      </x:c>
      <x:c r="F17" s="13"/>
      <x:c r="G17" s="8"/>
    </x:row>
    <x:row r="18" ht="32" customHeight="1">
      <x:c r="A18" s="10" t="str">
        <x:v>Other external services</x:v>
      </x:c>
      <x:c r="B18" s="9"/>
      <x:c r="C18" s="11"/>
      <x:c r="D18" s="9"/>
      <x:c r="E18" s="14" t="str">
        <x:f>IF(ISNUMBER(B18),IF(B18=0,0,IF(COUNT(B18:D18)=3,B18*C18*D18,"n.a.")),"n.a.")</x:f>
        <x:v>n.a.</x:v>
      </x:c>
      <x:c r="F18" s="13"/>
      <x:c r="G18" s="8"/>
    </x:row>
    <x:row r="19" ht="32" customHeight="1">
      <x:c r="A19" s="10" t="str">
        <x:v>Planned contingency</x:v>
      </x:c>
      <x:c r="B19" s="9"/>
      <x:c r="C19" s="11"/>
      <x:c r="D19" s="9"/>
      <x:c r="E19" s="14" t="str">
        <x:f>IF(ISNUMBER(B19),IF(B19=0,0,IF(COUNT(B19:D19)=3,B19*C19*D19,"n.a.")),"n.a.")</x:f>
        <x:v>n.a.</x:v>
      </x:c>
      <x:c r="F19" s="13"/>
      <x:c r="G19" s="8"/>
    </x:row>
    <x:row r="20" ht="32" customHeight="1">
      <x:c r="A20" s="10" t="str">
        <x:v>Internal planning (hours)</x:v>
      </x:c>
      <x:c r="B20" s="9"/>
      <x:c r="C20" s="11"/>
      <x:c r="D20" s="9"/>
      <x:c r="E20" s="14" t="str">
        <x:f>IF(ISNUMBER(B20),IF(B20=0,0,IF(COUNT(B20:D20)=3,B20*C20*D20,"n.a.")),"n.a.")</x:f>
        <x:v>n.a.</x:v>
      </x:c>
      <x:c r="F20" s="13"/>
      <x:c r="G20" s="8"/>
    </x:row>
    <x:row r="21" ht="32" customHeight="1">
      <x:c r="A21" s="10" t="str">
        <x:v>Internal communication (hours)</x:v>
      </x:c>
      <x:c r="B21" s="9"/>
      <x:c r="C21" s="11"/>
      <x:c r="D21" s="9"/>
      <x:c r="E21" s="14" t="str">
        <x:f>IF(ISNUMBER(B21),IF(B21=0,0,IF(COUNT(B21:D21)=3,B21*C21*D21,"n.a.")),"n.a.")</x:f>
        <x:v>n.a.</x:v>
      </x:c>
      <x:c r="F21" s="13"/>
      <x:c r="G21" s="8"/>
    </x:row>
    <x:row r="22">
      <x:c r="A22" s="2"/>
      <x:c r="B22" s="2"/>
      <x:c r="C22" s="2"/>
      <x:c r="D22" s="2"/>
      <x:c r="E22" s="2"/>
      <x:c r="F22" s="2"/>
      <x:c r="G22" s="2"/>
    </x:row>
    <x:row r="23">
      <x:c r="A23" s="15" t="str">
        <x:v>Quantity × your rate × repetitions. Contains no product prices or assumed savings from health outcomes.</x:v>
      </x:c>
      <x:c r="B23" s="2"/>
      <x:c r="C23" s="2"/>
      <x:c r="D23" s="2"/>
      <x:c r="E23" s="2"/>
      <x:c r="F23" s="2"/>
      <x:c r="G23" s="2"/>
    </x:row>
  </x:sheetData>
  <x:dataValidations count="2">
    <x:dataValidation type="decimal" operator="between" sqref="B12:B21">
      <x:formula1>0</x:formula1>
      <x:formula2>100000000</x:formula2>
    </x:dataValidation>
    <x:dataValidation type="decimal" operator="between" sqref="C12:D21">
      <x:formula1>0</x:formula1>
      <x:formula2>100000000</x:formula2>
    </x:dataValidation>
  </x:dataValidations>
  <x:pageMargins left="0.7" right="0.7" top="0.75" bottom="0.75" header="0.3" footer="0.3"/>
</x:worksheet>
</file>